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01" windowWidth="9690" windowHeight="582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2'!$A$1:$K$39</definedName>
  </definedNames>
  <calcPr fullCalcOnLoad="1"/>
</workbook>
</file>

<file path=xl/sharedStrings.xml><?xml version="1.0" encoding="utf-8"?>
<sst xmlns="http://schemas.openxmlformats.org/spreadsheetml/2006/main" count="108" uniqueCount="51">
  <si>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</si>
  <si>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</si>
  <si>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</si>
  <si>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</si>
  <si>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</si>
  <si>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</si>
  <si>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</si>
  <si>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</si>
  <si>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</si>
  <si>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</si>
  <si>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</si>
  <si>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</si>
  <si>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</si>
  <si>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</si>
  <si>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</si>
  <si>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</si>
  <si>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</si>
  <si>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</si>
  <si>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</si>
  <si>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</si>
  <si>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</si>
  <si>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</si>
  <si>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</si>
  <si>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</si>
  <si>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</si>
  <si>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</si>
  <si>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</si>
  <si>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</si>
  <si>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</si>
  <si>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</si>
  <si>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</si>
  <si>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</si>
  <si>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</si>
  <si>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</si>
  <si>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</si>
  <si>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</si>
  <si>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</si>
  <si>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Πρώτο ΟΕΠ</t>
  </si>
  <si>
    <t>Δεύτερο ΟΕΠ</t>
  </si>
  <si>
    <t>Μεταβολή 2005-2006</t>
  </si>
  <si>
    <t>Σ</t>
  </si>
  <si>
    <t>Α</t>
  </si>
  <si>
    <t>Γ</t>
  </si>
  <si>
    <t>2009-2010</t>
  </si>
  <si>
    <t>2008-2009</t>
  </si>
  <si>
    <t>33R</t>
  </si>
  <si>
    <t xml:space="preserve"> ΓΙΑ ΤΑ ΧΡΟΝΙΑ 2009-2012</t>
  </si>
  <si>
    <t>Μεταβολή 2009-2010</t>
  </si>
  <si>
    <t>Μεταβολή  2010-2011</t>
  </si>
  <si>
    <t>Μεταβολή  
2011-2012</t>
  </si>
  <si>
    <t>ΠΙΝΑΚΑΣ 2: ΕΓΓΕΓΡΑΜΜΕΝΗ ΑΝΕΡΓΙΑ ΚΑΤΑ ΦΥΛΟ ΚΑΤΑ ΤΟΝ ΝΟΕΜΒΡΙΟ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</si>
</sst>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.5"/>
      <color indexed="8"/>
      <name val="Arial"/>
      <family val="0"/>
    </font>
    <font>
      <b/>
      <sz val="12"/>
      <color indexed="8"/>
      <name val="Arial"/>
      <family val="0"/>
    </font>
    <font>
      <sz val="5.9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72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72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72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10" fontId="0" fillId="0" borderId="2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2" xfId="0" applyFont="1" applyBorder="1" applyAlignment="1">
      <alignment/>
    </xf>
    <xf numFmtId="10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1" fontId="0" fillId="0" borderId="30" xfId="0" applyNumberFormat="1" applyBorder="1" applyAlignment="1">
      <alignment/>
    </xf>
    <xf numFmtId="0" fontId="0" fillId="0" borderId="34" xfId="0" applyBorder="1" applyAlignment="1">
      <alignment/>
    </xf>
    <xf numFmtId="17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3" fontId="0" fillId="0" borderId="26" xfId="0" applyNumberFormat="1" applyBorder="1" applyAlignment="1">
      <alignment/>
    </xf>
    <xf numFmtId="41" fontId="0" fillId="0" borderId="26" xfId="57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2" fillId="0" borderId="38" xfId="0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9" fontId="2" fillId="0" borderId="11" xfId="57" applyFont="1" applyFill="1" applyBorder="1" applyAlignment="1">
      <alignment/>
    </xf>
    <xf numFmtId="9" fontId="2" fillId="0" borderId="26" xfId="57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9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9" fontId="0" fillId="0" borderId="42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9" fontId="0" fillId="0" borderId="0" xfId="57" applyFont="1" applyAlignment="1">
      <alignment/>
    </xf>
    <xf numFmtId="3" fontId="0" fillId="0" borderId="27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κατά το Νοέμβριο  για τα χρόνια  2010-2012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4"/>
          <c:w val="0.83"/>
          <c:h val="0.82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'Πινακάς 2'!$AE$16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2'!$AF$15:$AH$15</c:f>
              <c:numCache/>
            </c:numRef>
          </c:cat>
          <c:val>
            <c:numRef>
              <c:f>'Πινακάς 2'!$AF$16:$AH$16</c:f>
              <c:numCache/>
            </c:numRef>
          </c:val>
        </c:ser>
        <c:ser>
          <c:idx val="3"/>
          <c:order val="1"/>
          <c:tx>
            <c:strRef>
              <c:f>'Πινακάς 2'!$AE$17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2'!$AF$15:$AH$15</c:f>
              <c:numCache/>
            </c:numRef>
          </c:cat>
          <c:val>
            <c:numRef>
              <c:f>'Πινακάς 2'!$AF$17:$AH$17</c:f>
              <c:numCache/>
            </c:numRef>
          </c:val>
        </c:ser>
        <c:ser>
          <c:idx val="0"/>
          <c:order val="2"/>
          <c:tx>
            <c:strRef>
              <c:f>'Πινακάς 2'!$AE$18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2'!$AF$15:$AH$15</c:f>
              <c:numCache/>
            </c:numRef>
          </c:cat>
          <c:val>
            <c:numRef>
              <c:f>'Πινακάς 2'!$AF$18:$AH$18</c:f>
              <c:numCache/>
            </c:numRef>
          </c:val>
        </c:ser>
        <c:axId val="55023921"/>
        <c:axId val="25453242"/>
      </c:barChart>
      <c:catAx>
        <c:axId val="5502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3242"/>
        <c:crosses val="autoZero"/>
        <c:auto val="1"/>
        <c:lblOffset val="100"/>
        <c:tickLblSkip val="1"/>
        <c:noMultiLvlLbl val="0"/>
      </c:catAx>
      <c:valAx>
        <c:axId val="25453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371"/>
          <c:w val="0.137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0.294</cdr:y>
    </cdr:from>
    <cdr:to>
      <cdr:x>0.532</cdr:x>
      <cdr:y>0.33275</cdr:y>
    </cdr:to>
    <cdr:sp>
      <cdr:nvSpPr>
        <cdr:cNvPr id="1" name="Text Box 3"/>
        <cdr:cNvSpPr txBox="1">
          <a:spLocks noChangeArrowheads="1"/>
        </cdr:cNvSpPr>
      </cdr:nvSpPr>
      <cdr:spPr>
        <a:xfrm>
          <a:off x="2466975" y="1333500"/>
          <a:ext cx="733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0.63275</cdr:x>
      <cdr:y>0.20575</cdr:y>
    </cdr:from>
    <cdr:to>
      <cdr:x>0.73075</cdr:x>
      <cdr:y>0.2565</cdr:y>
    </cdr:to>
    <cdr:sp>
      <cdr:nvSpPr>
        <cdr:cNvPr id="2" name="Text Box 4"/>
        <cdr:cNvSpPr txBox="1">
          <a:spLocks noChangeArrowheads="1"/>
        </cdr:cNvSpPr>
      </cdr:nvSpPr>
      <cdr:spPr>
        <a:xfrm>
          <a:off x="3800475" y="933450"/>
          <a:ext cx="590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0.48625</cdr:y>
    </cdr:from>
    <cdr:to>
      <cdr:x>0.78</cdr:x>
      <cdr:y>0.54925</cdr:y>
    </cdr:to>
    <cdr:sp>
      <cdr:nvSpPr>
        <cdr:cNvPr id="3" name="Text Box 7"/>
        <cdr:cNvSpPr txBox="1">
          <a:spLocks noChangeArrowheads="1"/>
        </cdr:cNvSpPr>
      </cdr:nvSpPr>
      <cdr:spPr>
        <a:xfrm>
          <a:off x="4171950" y="2209800"/>
          <a:ext cx="514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0.45475</cdr:x>
      <cdr:y>0.53125</cdr:y>
    </cdr:from>
    <cdr:to>
      <cdr:x>0.53625</cdr:x>
      <cdr:y>0.57</cdr:y>
    </cdr:to>
    <cdr:sp>
      <cdr:nvSpPr>
        <cdr:cNvPr id="4" name="Text Box 11"/>
        <cdr:cNvSpPr txBox="1">
          <a:spLocks noChangeArrowheads="1"/>
        </cdr:cNvSpPr>
      </cdr:nvSpPr>
      <cdr:spPr>
        <a:xfrm>
          <a:off x="2733675" y="241935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0.773</cdr:x>
      <cdr:y>0.50425</cdr:y>
    </cdr:from>
    <cdr:to>
      <cdr:x>0.853</cdr:x>
      <cdr:y>0.543</cdr:y>
    </cdr:to>
    <cdr:sp>
      <cdr:nvSpPr>
        <cdr:cNvPr id="5" name="Text Box 12"/>
        <cdr:cNvSpPr txBox="1">
          <a:spLocks noChangeArrowheads="1"/>
        </cdr:cNvSpPr>
      </cdr:nvSpPr>
      <cdr:spPr>
        <a:xfrm>
          <a:off x="4648200" y="2295525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9525</xdr:rowOff>
    </xdr:from>
    <xdr:to>
      <xdr:col>10</xdr:col>
      <xdr:colOff>457200</xdr:colOff>
      <xdr:row>37</xdr:row>
      <xdr:rowOff>85725</xdr:rowOff>
    </xdr:to>
    <xdr:graphicFrame>
      <xdr:nvGraphicFramePr>
        <xdr:cNvPr id="1" name="Chart 6"/>
        <xdr:cNvGraphicFramePr/>
      </xdr:nvGraphicFramePr>
      <xdr:xfrm>
        <a:off x="209550" y="1981200"/>
        <a:ext cx="60198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8"/>
  <sheetViews>
    <sheetView tabSelected="1" zoomScale="90" zoomScaleNormal="90" zoomScalePageLayoutView="0" workbookViewId="0" topLeftCell="A1">
      <selection activeCell="M1" sqref="M1:Y16384"/>
    </sheetView>
  </sheetViews>
  <sheetFormatPr defaultColWidth="9.140625" defaultRowHeight="12.75"/>
  <cols>
    <col min="1" max="1" width="13.421875" style="0" customWidth="1"/>
    <col min="2" max="2" width="10.57421875" style="0" customWidth="1"/>
    <col min="3" max="3" width="8.7109375" style="0" customWidth="1"/>
    <col min="4" max="4" width="7.57421875" style="0" customWidth="1"/>
    <col min="5" max="5" width="6.57421875" style="0" customWidth="1"/>
    <col min="7" max="7" width="7.7109375" style="0" customWidth="1"/>
    <col min="8" max="8" width="6.421875" style="0" customWidth="1"/>
    <col min="9" max="9" width="8.421875" style="0" customWidth="1"/>
    <col min="10" max="10" width="8.00390625" style="0" customWidth="1"/>
    <col min="11" max="11" width="8.28125" style="0" customWidth="1"/>
    <col min="12" max="25" width="8.00390625" style="0" customWidth="1"/>
    <col min="26" max="26" width="7.8515625" style="0" customWidth="1"/>
    <col min="28" max="28" width="10.421875" style="0" customWidth="1"/>
    <col min="31" max="31" width="12.421875" style="0" customWidth="1"/>
    <col min="32" max="32" width="10.00390625" style="0" customWidth="1"/>
    <col min="33" max="33" width="9.57421875" style="0" customWidth="1"/>
    <col min="34" max="34" width="10.7109375" style="0" customWidth="1"/>
  </cols>
  <sheetData>
    <row r="1" spans="1:26" ht="12.75">
      <c r="A1" s="121" t="s">
        <v>50</v>
      </c>
      <c r="B1" s="121"/>
      <c r="C1" s="121"/>
      <c r="D1" s="121"/>
      <c r="E1" s="121"/>
      <c r="F1" s="121"/>
      <c r="G1" s="121"/>
      <c r="H1" s="12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2.75">
      <c r="A2" s="46" t="s">
        <v>46</v>
      </c>
      <c r="B2" s="46"/>
      <c r="C2" s="46"/>
      <c r="D2" s="46"/>
      <c r="E2" s="46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36" ht="13.5" thickBot="1">
      <c r="A3" s="46"/>
      <c r="B3" s="46"/>
      <c r="C3" s="46"/>
      <c r="D3" s="46"/>
      <c r="E3" s="46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F3" s="46" t="s">
        <v>37</v>
      </c>
      <c r="AJ3" s="46" t="s">
        <v>38</v>
      </c>
    </row>
    <row r="4" spans="1:26" ht="33" customHeight="1" thickBot="1">
      <c r="A4" s="1"/>
      <c r="B4" s="99">
        <v>2009</v>
      </c>
      <c r="C4" s="99">
        <v>2010</v>
      </c>
      <c r="D4" s="124" t="s">
        <v>47</v>
      </c>
      <c r="E4" s="125"/>
      <c r="F4" s="99">
        <v>2011</v>
      </c>
      <c r="G4" s="124" t="s">
        <v>48</v>
      </c>
      <c r="H4" s="125"/>
      <c r="I4" s="99">
        <v>2012</v>
      </c>
      <c r="J4" s="124" t="s">
        <v>49</v>
      </c>
      <c r="K4" s="125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31" ht="15.75" thickBot="1">
      <c r="A5" s="70" t="s">
        <v>4</v>
      </c>
      <c r="B5" s="97" t="s">
        <v>5</v>
      </c>
      <c r="C5" s="97" t="s">
        <v>5</v>
      </c>
      <c r="D5" s="97" t="s">
        <v>5</v>
      </c>
      <c r="E5" s="105" t="s">
        <v>6</v>
      </c>
      <c r="F5" s="97" t="s">
        <v>5</v>
      </c>
      <c r="G5" s="97" t="s">
        <v>5</v>
      </c>
      <c r="H5" s="105" t="s">
        <v>6</v>
      </c>
      <c r="I5" s="97" t="s">
        <v>5</v>
      </c>
      <c r="J5" s="97" t="s">
        <v>5</v>
      </c>
      <c r="K5" s="98" t="s">
        <v>6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B5" s="73"/>
      <c r="AC5" s="79" t="s">
        <v>36</v>
      </c>
      <c r="AD5" s="73" t="s">
        <v>21</v>
      </c>
      <c r="AE5" s="73" t="s">
        <v>24</v>
      </c>
    </row>
    <row r="6" spans="1:31" ht="13.5" thickBot="1">
      <c r="A6" s="116" t="s">
        <v>17</v>
      </c>
      <c r="B6" s="113">
        <v>20892</v>
      </c>
      <c r="C6" s="113">
        <v>25021</v>
      </c>
      <c r="D6" s="106">
        <f>C6-B6</f>
        <v>4129</v>
      </c>
      <c r="E6" s="107">
        <f>D6/B6</f>
        <v>0.19763545854872677</v>
      </c>
      <c r="F6" s="113">
        <v>31826</v>
      </c>
      <c r="G6" s="118">
        <f>F6-C6</f>
        <v>6805</v>
      </c>
      <c r="H6" s="107">
        <f>G6/C6</f>
        <v>0.2719715439031214</v>
      </c>
      <c r="I6" s="117">
        <v>39522</v>
      </c>
      <c r="J6" s="106">
        <f>I6-F6</f>
        <v>7696</v>
      </c>
      <c r="K6" s="108">
        <f>J6/F6</f>
        <v>0.24181486834663482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19"/>
      <c r="AB6" s="74" t="s">
        <v>6</v>
      </c>
      <c r="AC6" s="80">
        <v>0.557</v>
      </c>
      <c r="AD6" s="76">
        <v>0.443</v>
      </c>
      <c r="AE6" s="75"/>
    </row>
    <row r="7" spans="1:31" ht="13.5" thickBot="1">
      <c r="A7" s="102" t="s">
        <v>20</v>
      </c>
      <c r="B7" s="114">
        <v>10638</v>
      </c>
      <c r="C7" s="109">
        <v>12456</v>
      </c>
      <c r="D7" s="109">
        <f>C7-B7</f>
        <v>1818</v>
      </c>
      <c r="E7" s="110">
        <f>D7/B7</f>
        <v>0.17089678510998307</v>
      </c>
      <c r="F7" s="120">
        <v>16107</v>
      </c>
      <c r="G7" s="109">
        <f>F7-C7</f>
        <v>3651</v>
      </c>
      <c r="H7" s="110">
        <f>G7/C7</f>
        <v>0.29311175337186895</v>
      </c>
      <c r="I7" s="109">
        <f>I6-I8</f>
        <v>20089</v>
      </c>
      <c r="J7" s="109">
        <f>I7-F7</f>
        <v>3982</v>
      </c>
      <c r="K7" s="110">
        <f>J7/F7</f>
        <v>0.2472217048488235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B7" s="74">
        <v>2005</v>
      </c>
      <c r="AC7" s="81">
        <f>AC6*AE7</f>
        <v>197233.7</v>
      </c>
      <c r="AD7" s="82">
        <f>AD6*AE7</f>
        <v>156866.3</v>
      </c>
      <c r="AE7" s="78">
        <v>354100</v>
      </c>
    </row>
    <row r="8" spans="1:31" ht="13.5" thickBot="1">
      <c r="A8" s="103" t="s">
        <v>21</v>
      </c>
      <c r="B8" s="115">
        <v>10254</v>
      </c>
      <c r="C8" s="111">
        <v>12565</v>
      </c>
      <c r="D8" s="111">
        <f>C8-B8</f>
        <v>2311</v>
      </c>
      <c r="E8" s="112">
        <f>D8/B8</f>
        <v>0.22537546323385996</v>
      </c>
      <c r="F8" s="120">
        <v>15719</v>
      </c>
      <c r="G8" s="111">
        <f>F8-C8</f>
        <v>3154</v>
      </c>
      <c r="H8" s="112">
        <f>G8/C8</f>
        <v>0.25101472343812176</v>
      </c>
      <c r="I8" s="111">
        <v>19433</v>
      </c>
      <c r="J8" s="111">
        <f>I8-F8</f>
        <v>3714</v>
      </c>
      <c r="K8" s="112">
        <f>J8/F8</f>
        <v>0.2362745721738024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B8" s="74" t="s">
        <v>6</v>
      </c>
      <c r="AC8" s="80">
        <v>0.55734745</v>
      </c>
      <c r="AD8" s="76">
        <v>0.4426525</v>
      </c>
      <c r="AE8" s="75"/>
    </row>
    <row r="9" spans="1:39" ht="13.5" thickBot="1">
      <c r="A9" s="101"/>
      <c r="B9" s="101"/>
      <c r="C9" s="101"/>
      <c r="D9" s="101"/>
      <c r="E9" s="101"/>
      <c r="F9" s="104"/>
      <c r="G9" s="104"/>
      <c r="H9" s="104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AF9" s="74">
        <v>2006</v>
      </c>
      <c r="AG9" s="77">
        <f>AC8*AI9</f>
        <v>208559.41579</v>
      </c>
      <c r="AH9" s="82">
        <f>AD8*AI9</f>
        <v>165640.5655</v>
      </c>
      <c r="AI9" s="78">
        <v>374200</v>
      </c>
      <c r="AJ9" s="74"/>
      <c r="AK9" s="81"/>
      <c r="AL9" s="77"/>
      <c r="AM9" s="78"/>
    </row>
    <row r="10" spans="32:35" ht="13.5" thickBot="1">
      <c r="AF10" s="83"/>
      <c r="AG10" s="84">
        <v>0.551</v>
      </c>
      <c r="AH10" s="84">
        <v>0.449</v>
      </c>
      <c r="AI10" s="85"/>
    </row>
    <row r="11" spans="28:35" ht="13.5" thickBot="1">
      <c r="AB11" s="122" t="s">
        <v>39</v>
      </c>
      <c r="AC11" s="123"/>
      <c r="AF11" s="86">
        <v>2007</v>
      </c>
      <c r="AG11" s="77">
        <f>AI11*AG10</f>
        <v>216377.7</v>
      </c>
      <c r="AH11" s="82">
        <f>AH10*AI11</f>
        <v>176322.30000000002</v>
      </c>
      <c r="AI11" s="78">
        <v>392700</v>
      </c>
    </row>
    <row r="12" spans="28:35" ht="13.5" thickBot="1">
      <c r="AB12" s="88" t="s">
        <v>43</v>
      </c>
      <c r="AC12" s="89" t="s">
        <v>44</v>
      </c>
      <c r="AI12" s="87"/>
    </row>
    <row r="13" spans="28:30" ht="13.5" thickBot="1">
      <c r="AB13" s="90">
        <f>I6-F6</f>
        <v>7696</v>
      </c>
      <c r="AC13" s="91">
        <f>F6-C6</f>
        <v>6805</v>
      </c>
      <c r="AD13" t="s">
        <v>40</v>
      </c>
    </row>
    <row r="14" spans="28:30" ht="13.5" thickBot="1">
      <c r="AB14" s="90">
        <f>I7-F7</f>
        <v>3982</v>
      </c>
      <c r="AC14" s="91">
        <f>F7-C7</f>
        <v>3651</v>
      </c>
      <c r="AD14" t="s">
        <v>41</v>
      </c>
    </row>
    <row r="15" spans="28:34" ht="13.5" thickBot="1">
      <c r="AB15" s="90">
        <f>I8-F8</f>
        <v>3714</v>
      </c>
      <c r="AC15" s="91">
        <f>F8-C8</f>
        <v>3154</v>
      </c>
      <c r="AD15" t="s">
        <v>42</v>
      </c>
      <c r="AE15" s="71"/>
      <c r="AF15" s="71">
        <v>2010</v>
      </c>
      <c r="AG15" s="71">
        <v>2011</v>
      </c>
      <c r="AH15" s="71">
        <v>2012</v>
      </c>
    </row>
    <row r="16" spans="31:34" ht="13.5" thickBot="1">
      <c r="AE16" s="52" t="s">
        <v>24</v>
      </c>
      <c r="AF16" s="72">
        <f>C6</f>
        <v>25021</v>
      </c>
      <c r="AG16" s="72">
        <f>F6</f>
        <v>31826</v>
      </c>
      <c r="AH16" s="72">
        <f>I6</f>
        <v>39522</v>
      </c>
    </row>
    <row r="17" spans="31:34" ht="13.5" thickBot="1">
      <c r="AE17" t="s">
        <v>31</v>
      </c>
      <c r="AF17" s="72">
        <f>C7</f>
        <v>12456</v>
      </c>
      <c r="AG17" s="72">
        <f>F7</f>
        <v>16107</v>
      </c>
      <c r="AH17" s="72">
        <f>I7</f>
        <v>20089</v>
      </c>
    </row>
    <row r="18" spans="31:34" ht="13.5" thickBot="1">
      <c r="AE18" t="s">
        <v>32</v>
      </c>
      <c r="AF18" s="72">
        <f>C8</f>
        <v>12565</v>
      </c>
      <c r="AG18" s="72">
        <f>F8</f>
        <v>15719</v>
      </c>
      <c r="AH18" s="72">
        <f>I8</f>
        <v>19433</v>
      </c>
    </row>
    <row r="22" spans="34:35" ht="12.75">
      <c r="AH22">
        <f>AI11*51%</f>
        <v>200277</v>
      </c>
      <c r="AI22">
        <f>AI11*44.8%</f>
        <v>175929.59999999998</v>
      </c>
    </row>
    <row r="24" ht="12.75">
      <c r="AH24">
        <f>SUM(AH22:AI22)</f>
        <v>376206.6</v>
      </c>
    </row>
    <row r="26" ht="15.75">
      <c r="AB26" s="100" t="s">
        <v>45</v>
      </c>
    </row>
    <row r="40" ht="12.75">
      <c r="Z40" s="65"/>
    </row>
    <row r="41" spans="1:26" ht="12.75">
      <c r="A41" s="92"/>
      <c r="B41" s="92"/>
      <c r="C41" s="92"/>
      <c r="D41" s="92"/>
      <c r="E41" s="92"/>
      <c r="F41" s="92"/>
      <c r="G41" s="92"/>
      <c r="H41" s="92"/>
      <c r="I41" s="92"/>
      <c r="J41" s="92"/>
      <c r="Z41" s="67"/>
    </row>
    <row r="42" spans="1:26" ht="12.75">
      <c r="A42" s="92"/>
      <c r="B42" s="92"/>
      <c r="C42" s="92"/>
      <c r="D42" s="92"/>
      <c r="E42" s="92"/>
      <c r="F42" s="93"/>
      <c r="G42" s="93"/>
      <c r="H42" s="93"/>
      <c r="I42" s="93"/>
      <c r="J42" s="93"/>
      <c r="Z42" s="66"/>
    </row>
    <row r="43" spans="1:26" ht="12.75">
      <c r="A43" s="93"/>
      <c r="B43" s="93"/>
      <c r="C43" s="93"/>
      <c r="D43" s="93"/>
      <c r="E43" s="93"/>
      <c r="F43" s="94"/>
      <c r="G43" s="94"/>
      <c r="H43" s="94"/>
      <c r="I43" s="94"/>
      <c r="J43" s="94"/>
      <c r="Z43" s="66"/>
    </row>
    <row r="44" spans="1:26" ht="12.75">
      <c r="A44" s="93"/>
      <c r="B44" s="93"/>
      <c r="C44" s="93"/>
      <c r="D44" s="93"/>
      <c r="E44" s="93"/>
      <c r="F44" s="94"/>
      <c r="G44" s="94"/>
      <c r="H44" s="94"/>
      <c r="I44" s="94"/>
      <c r="J44" s="94"/>
      <c r="Z44" s="66"/>
    </row>
    <row r="45" spans="1:26" ht="12.75">
      <c r="A45" s="93"/>
      <c r="B45" s="93"/>
      <c r="C45" s="93"/>
      <c r="D45" s="93"/>
      <c r="E45" s="93"/>
      <c r="F45" s="94"/>
      <c r="G45" s="94"/>
      <c r="H45" s="94"/>
      <c r="I45" s="95"/>
      <c r="J45" s="94"/>
      <c r="Z45" s="48"/>
    </row>
    <row r="46" spans="1:26" ht="12.75">
      <c r="A46" s="93"/>
      <c r="B46" s="93"/>
      <c r="C46" s="93"/>
      <c r="D46" s="93"/>
      <c r="E46" s="93"/>
      <c r="F46" s="94"/>
      <c r="G46" s="94"/>
      <c r="H46" s="94"/>
      <c r="I46" s="94"/>
      <c r="J46" s="94"/>
      <c r="Z46" s="42"/>
    </row>
    <row r="47" ht="12.75">
      <c r="Z47" s="42"/>
    </row>
    <row r="48" ht="12.75">
      <c r="Z48" s="42"/>
    </row>
    <row r="49" ht="12.75">
      <c r="Z49" s="42"/>
    </row>
    <row r="50" spans="11:26" ht="12.75">
      <c r="K50" s="96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ht="12.75">
      <c r="A52" s="50"/>
      <c r="B52" s="50"/>
      <c r="C52" s="50"/>
      <c r="D52" s="50"/>
      <c r="E52" s="50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ht="12.75">
      <c r="A53" s="50"/>
      <c r="B53" s="50"/>
      <c r="C53" s="50"/>
      <c r="D53" s="50"/>
      <c r="E53" s="50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15">
      <c r="A54" s="50"/>
      <c r="B54" s="50"/>
      <c r="C54" s="50"/>
      <c r="D54" s="50"/>
      <c r="E54" s="50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5">
      <c r="A55" s="54"/>
      <c r="B55" s="54"/>
      <c r="C55" s="54"/>
      <c r="D55" s="54"/>
      <c r="E55" s="54"/>
      <c r="F55" s="50"/>
      <c r="G55" s="50"/>
      <c r="H55" s="50"/>
      <c r="I55" s="55"/>
      <c r="J55" s="50"/>
      <c r="K55" s="55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5"/>
    </row>
    <row r="56" spans="1:26" ht="14.25">
      <c r="A56" s="56"/>
      <c r="B56" s="56"/>
      <c r="C56" s="56"/>
      <c r="D56" s="56"/>
      <c r="E56" s="56"/>
      <c r="F56" s="50"/>
      <c r="G56" s="50"/>
      <c r="H56" s="50"/>
      <c r="I56" s="55"/>
      <c r="J56" s="50"/>
      <c r="K56" s="55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5"/>
    </row>
    <row r="57" spans="1:26" ht="12.75">
      <c r="A57" s="50"/>
      <c r="B57" s="50"/>
      <c r="C57" s="50"/>
      <c r="D57" s="50"/>
      <c r="E57" s="50"/>
      <c r="F57" s="52"/>
      <c r="G57" s="52"/>
      <c r="H57" s="52"/>
      <c r="I57" s="52"/>
      <c r="J57" s="52"/>
      <c r="K57" s="57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7"/>
    </row>
    <row r="58" spans="1:26" ht="12.75">
      <c r="A58" s="50"/>
      <c r="B58" s="50"/>
      <c r="C58" s="50"/>
      <c r="D58" s="50"/>
      <c r="E58" s="50"/>
      <c r="F58" s="12"/>
      <c r="G58" s="12"/>
      <c r="H58" s="12"/>
      <c r="I58" s="51"/>
      <c r="J58" s="12"/>
      <c r="K58" s="51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51"/>
    </row>
    <row r="59" spans="1:26" ht="12.75">
      <c r="A59" s="50"/>
      <c r="B59" s="50"/>
      <c r="C59" s="50"/>
      <c r="D59" s="50"/>
      <c r="E59" s="50"/>
      <c r="F59" s="12"/>
      <c r="G59" s="12"/>
      <c r="H59" s="12"/>
      <c r="I59" s="51"/>
      <c r="J59" s="12"/>
      <c r="K59" s="51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51"/>
    </row>
    <row r="60" spans="1:26" ht="12.75">
      <c r="A60" s="50"/>
      <c r="B60" s="50"/>
      <c r="C60" s="50"/>
      <c r="D60" s="50"/>
      <c r="E60" s="50"/>
      <c r="F60" s="12"/>
      <c r="G60" s="12"/>
      <c r="H60" s="12"/>
      <c r="I60" s="51"/>
      <c r="J60" s="12"/>
      <c r="K60" s="51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51"/>
    </row>
    <row r="61" spans="1:26" ht="12.75">
      <c r="A61" s="50"/>
      <c r="B61" s="50"/>
      <c r="C61" s="50"/>
      <c r="D61" s="50"/>
      <c r="E61" s="50"/>
      <c r="F61" s="12"/>
      <c r="G61" s="12"/>
      <c r="H61" s="12"/>
      <c r="I61" s="51"/>
      <c r="J61" s="12"/>
      <c r="K61" s="51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51"/>
    </row>
    <row r="62" spans="1:26" ht="12.75">
      <c r="A62" s="50"/>
      <c r="B62" s="50"/>
      <c r="C62" s="50"/>
      <c r="D62" s="50"/>
      <c r="E62" s="50"/>
      <c r="F62" s="12"/>
      <c r="G62" s="12"/>
      <c r="H62" s="12"/>
      <c r="I62" s="51"/>
      <c r="J62" s="12"/>
      <c r="K62" s="51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51"/>
    </row>
    <row r="63" spans="1:26" ht="12.75">
      <c r="A63" s="50"/>
      <c r="B63" s="50"/>
      <c r="C63" s="50"/>
      <c r="D63" s="50"/>
      <c r="E63" s="50"/>
      <c r="F63" s="12"/>
      <c r="G63" s="12"/>
      <c r="H63" s="12"/>
      <c r="I63" s="51"/>
      <c r="J63" s="12"/>
      <c r="K63" s="5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51"/>
    </row>
    <row r="64" spans="1:26" ht="12.75">
      <c r="A64" s="50"/>
      <c r="B64" s="50"/>
      <c r="C64" s="50"/>
      <c r="D64" s="50"/>
      <c r="E64" s="50"/>
      <c r="F64" s="12"/>
      <c r="G64" s="12"/>
      <c r="H64" s="12"/>
      <c r="I64" s="51"/>
      <c r="J64" s="12"/>
      <c r="K64" s="51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51"/>
    </row>
    <row r="65" spans="1:26" ht="12.75">
      <c r="A65" s="50"/>
      <c r="B65" s="50"/>
      <c r="C65" s="50"/>
      <c r="D65" s="50"/>
      <c r="E65" s="50"/>
      <c r="F65" s="12"/>
      <c r="G65" s="12"/>
      <c r="H65" s="12"/>
      <c r="I65" s="51"/>
      <c r="J65" s="12"/>
      <c r="K65" s="51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51"/>
    </row>
    <row r="66" spans="1:26" ht="12.75">
      <c r="A66" s="50"/>
      <c r="B66" s="50"/>
      <c r="C66" s="50"/>
      <c r="D66" s="50"/>
      <c r="E66" s="50"/>
      <c r="F66" s="26"/>
      <c r="G66" s="26"/>
      <c r="H66" s="26"/>
      <c r="I66" s="59"/>
      <c r="J66" s="26"/>
      <c r="K66" s="59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9"/>
    </row>
    <row r="67" spans="1:26" ht="14.25">
      <c r="A67" s="56"/>
      <c r="B67" s="56"/>
      <c r="C67" s="56"/>
      <c r="D67" s="56"/>
      <c r="E67" s="56"/>
      <c r="F67" s="50"/>
      <c r="G67" s="50"/>
      <c r="H67" s="50"/>
      <c r="I67" s="55"/>
      <c r="J67" s="50"/>
      <c r="K67" s="55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5"/>
    </row>
    <row r="68" spans="1:26" ht="12.75">
      <c r="A68" s="50"/>
      <c r="B68" s="50"/>
      <c r="C68" s="50"/>
      <c r="D68" s="50"/>
      <c r="E68" s="50"/>
      <c r="F68" s="52"/>
      <c r="G68" s="52"/>
      <c r="H68" s="52"/>
      <c r="I68" s="52"/>
      <c r="J68" s="52"/>
      <c r="K68" s="57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7"/>
    </row>
    <row r="69" spans="1:26" ht="12.75">
      <c r="A69" s="50"/>
      <c r="B69" s="50"/>
      <c r="C69" s="50"/>
      <c r="D69" s="50"/>
      <c r="E69" s="50"/>
      <c r="F69" s="12"/>
      <c r="G69" s="12"/>
      <c r="H69" s="12"/>
      <c r="I69" s="51"/>
      <c r="J69" s="12"/>
      <c r="K69" s="51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51"/>
    </row>
    <row r="70" spans="1:26" ht="12.75">
      <c r="A70" s="50"/>
      <c r="B70" s="50"/>
      <c r="C70" s="50"/>
      <c r="D70" s="50"/>
      <c r="E70" s="50"/>
      <c r="F70" s="12"/>
      <c r="G70" s="12"/>
      <c r="H70" s="12"/>
      <c r="I70" s="51"/>
      <c r="J70" s="12"/>
      <c r="K70" s="51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51"/>
    </row>
    <row r="71" spans="1:26" ht="12.75">
      <c r="A71" s="50"/>
      <c r="B71" s="50"/>
      <c r="C71" s="50"/>
      <c r="D71" s="50"/>
      <c r="E71" s="50"/>
      <c r="F71" s="12"/>
      <c r="G71" s="12"/>
      <c r="H71" s="12"/>
      <c r="I71" s="51"/>
      <c r="J71" s="12"/>
      <c r="K71" s="51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51"/>
    </row>
    <row r="72" spans="1:26" ht="12.75">
      <c r="A72" s="50"/>
      <c r="B72" s="50"/>
      <c r="C72" s="50"/>
      <c r="D72" s="50"/>
      <c r="E72" s="50"/>
      <c r="F72" s="12"/>
      <c r="G72" s="12"/>
      <c r="H72" s="12"/>
      <c r="I72" s="51"/>
      <c r="J72" s="12"/>
      <c r="K72" s="5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51"/>
    </row>
    <row r="73" spans="1:26" ht="12.75">
      <c r="A73" s="50"/>
      <c r="B73" s="50"/>
      <c r="C73" s="50"/>
      <c r="D73" s="50"/>
      <c r="E73" s="50"/>
      <c r="F73" s="12"/>
      <c r="G73" s="12"/>
      <c r="H73" s="12"/>
      <c r="I73" s="51"/>
      <c r="J73" s="12"/>
      <c r="K73" s="51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51"/>
    </row>
    <row r="74" spans="1:26" ht="12.75">
      <c r="A74" s="50"/>
      <c r="B74" s="50"/>
      <c r="C74" s="50"/>
      <c r="D74" s="50"/>
      <c r="E74" s="50"/>
      <c r="F74" s="12"/>
      <c r="G74" s="12"/>
      <c r="H74" s="12"/>
      <c r="I74" s="51"/>
      <c r="J74" s="12"/>
      <c r="K74" s="5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51"/>
    </row>
    <row r="75" spans="1:26" ht="12.75">
      <c r="A75" s="50"/>
      <c r="B75" s="50"/>
      <c r="C75" s="50"/>
      <c r="D75" s="50"/>
      <c r="E75" s="50"/>
      <c r="F75" s="12"/>
      <c r="G75" s="12"/>
      <c r="H75" s="12"/>
      <c r="I75" s="51"/>
      <c r="J75" s="12"/>
      <c r="K75" s="51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51"/>
    </row>
    <row r="76" spans="1:26" ht="12.75">
      <c r="A76" s="50"/>
      <c r="B76" s="50"/>
      <c r="C76" s="50"/>
      <c r="D76" s="50"/>
      <c r="E76" s="50"/>
      <c r="F76" s="12"/>
      <c r="G76" s="12"/>
      <c r="H76" s="12"/>
      <c r="I76" s="51"/>
      <c r="J76" s="12"/>
      <c r="K76" s="51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51"/>
    </row>
    <row r="77" spans="1:26" ht="12.75">
      <c r="A77" s="50"/>
      <c r="B77" s="50"/>
      <c r="C77" s="50"/>
      <c r="D77" s="50"/>
      <c r="E77" s="50"/>
      <c r="F77" s="26"/>
      <c r="G77" s="26"/>
      <c r="H77" s="26"/>
      <c r="I77" s="59"/>
      <c r="J77" s="26"/>
      <c r="K77" s="59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59"/>
    </row>
    <row r="78" spans="1:26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1:26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1:26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1:26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1:26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1:26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1:26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1:26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1:26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1:26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</sheetData>
  <sheetProtection/>
  <mergeCells count="5">
    <mergeCell ref="A1:H1"/>
    <mergeCell ref="AB11:AC11"/>
    <mergeCell ref="D4:E4"/>
    <mergeCell ref="G4:H4"/>
    <mergeCell ref="J4:K4"/>
  </mergeCells>
  <printOptions/>
  <pageMargins left="0.17" right="0.17" top="0.984251968503937" bottom="0.984251968503937" header="0.5118110236220472" footer="0.5118110236220472"/>
  <pageSetup horizontalDpi="1200" verticalDpi="1200" orientation="portrait" paperSize="9" r:id="rId2"/>
  <colBreaks count="1" manualBreakCount="1">
    <brk id="27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2012-12-03T10:37:45Z</cp:lastPrinted>
  <dcterms:created xsi:type="dcterms:W3CDTF">2003-04-22T07:59:57Z</dcterms:created>
  <dcterms:modified xsi:type="dcterms:W3CDTF">2012-12-14T06:18:07Z</dcterms:modified>
  <cp:category/>
  <cp:version/>
  <cp:contentType/>
  <cp:contentStatus/>
</cp:coreProperties>
</file>